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CTA_PUB_DIGITAL\TRANSPARENCIA\APART 2 INFORMACIÓN CONTABLE\"/>
    </mc:Choice>
  </mc:AlternateContent>
  <bookViews>
    <workbookView xWindow="0" yWindow="0" windowWidth="28800" windowHeight="12132"/>
  </bookViews>
  <sheets>
    <sheet name="EFE" sheetId="2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D33" i="2" l="1"/>
  <c r="E33" i="2"/>
  <c r="E53" i="2"/>
  <c r="E52" i="2" s="1"/>
  <c r="D53" i="2"/>
  <c r="D52" i="2" s="1"/>
  <c r="E48" i="2"/>
  <c r="E47" i="2" s="1"/>
  <c r="D48" i="2"/>
  <c r="D47" i="2" s="1"/>
  <c r="E36" i="2"/>
  <c r="E44" i="2" s="1"/>
  <c r="D36" i="2"/>
  <c r="D44" i="2" s="1"/>
  <c r="E57" i="2" l="1"/>
  <c r="E59" i="2" s="1"/>
  <c r="D57" i="2"/>
  <c r="D59" i="2" s="1"/>
</calcChain>
</file>

<file path=xl/sharedStrings.xml><?xml version="1.0" encoding="utf-8"?>
<sst xmlns="http://schemas.openxmlformats.org/spreadsheetml/2006/main" count="68" uniqueCount="58">
  <si>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</si>
  <si>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</si>
  <si>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</si>
  <si>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</si>
  <si>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</si>
  <si>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</si>
  <si>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</si>
  <si>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</si>
  <si>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</si>
  <si>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</si>
  <si>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</si>
  <si>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</si>
  <si>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</si>
  <si>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</si>
  <si>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</si>
  <si>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</si>
  <si>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</si>
  <si>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</si>
  <si>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</si>
  <si>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</si>
  <si>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</si>
  <si>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</si>
  <si>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</si>
  <si>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</si>
  <si>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</si>
  <si>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</si>
  <si>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</si>
  <si>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</si>
  <si>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</si>
  <si>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</si>
  <si>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</si>
  <si>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</si>
  <si>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</si>
  <si>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</si>
  <si>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</si>
  <si>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</si>
  <si>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</si>
  <si>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</si>
  <si>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</si>
  <si>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</si>
  <si>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</si>
  <si>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</si>
  <si>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</si>
  <si>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</si>
  <si>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</si>
  <si>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</si>
  <si>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</si>
  <si>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</si>
  <si>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</si>
  <si>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</si>
  <si>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</si>
  <si>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SISTEMA PARA EL DESARROLLO INTEGRAL DE LA FAMILIA DEL MUNICIPIO DE SAN FELIPE, GTO.
ESTADO DE FLUJOS DE EFECTIVO
DEL 1 DE ENERO AL AL 30 DE SEPTIEMBRE DEL 2019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</si>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</sst>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6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3" fillId="0" borderId="0" xfId="8" applyFont="1" applyAlignment="1" applyProtection="1">
      <alignment vertical="top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9"/>
  <sheetViews>
    <sheetView showGridLines="0" tabSelected="1" zoomScaleNormal="100" workbookViewId="0">
      <selection activeCell="C61" sqref="C61"/>
    </sheetView>
  </sheetViews>
  <sheetFormatPr baseColWidth="10" defaultColWidth="12" defaultRowHeight="10.199999999999999" x14ac:dyDescent="0.2"/>
  <cols>
    <col min="1" max="2" width="1.85546875" style="3" customWidth="1"/>
    <col min="3" max="3" width="75" style="3" bestFit="1" customWidth="1"/>
    <col min="4" max="5" width="25.85546875" style="3" customWidth="1"/>
    <col min="6" max="16384" width="12" style="3"/>
  </cols>
  <sheetData>
    <row r="1" spans="1:5" ht="39.9" customHeight="1" x14ac:dyDescent="0.2">
      <c r="A1" s="31" t="s">
        <v>51</v>
      </c>
      <c r="B1" s="32"/>
      <c r="C1" s="32"/>
      <c r="D1" s="32"/>
      <c r="E1" s="33"/>
    </row>
    <row r="2" spans="1:5" ht="15" customHeight="1" x14ac:dyDescent="0.2">
      <c r="A2" s="34" t="s">
        <v>0</v>
      </c>
      <c r="B2" s="35"/>
      <c r="C2" s="35"/>
      <c r="D2" s="2">
        <v>2019</v>
      </c>
      <c r="E2" s="1">
        <v>2018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14511828.560000001</v>
      </c>
      <c r="E5" s="14">
        <f>SUM(E6:E15)</f>
        <v>16954228.900000002</v>
      </c>
    </row>
    <row r="6" spans="1:5" x14ac:dyDescent="0.2">
      <c r="A6" s="26">
        <v>4110</v>
      </c>
      <c r="C6" s="15" t="s">
        <v>3</v>
      </c>
      <c r="D6" s="16">
        <v>0</v>
      </c>
      <c r="E6" s="17">
        <v>0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492790</v>
      </c>
      <c r="E9" s="17">
        <v>540103.32999999996</v>
      </c>
    </row>
    <row r="10" spans="1:5" x14ac:dyDescent="0.2">
      <c r="A10" s="26">
        <v>4150</v>
      </c>
      <c r="C10" s="15" t="s">
        <v>43</v>
      </c>
      <c r="D10" s="16">
        <v>39123.5</v>
      </c>
      <c r="E10" s="17">
        <v>101810.29</v>
      </c>
    </row>
    <row r="11" spans="1:5" x14ac:dyDescent="0.2">
      <c r="A11" s="26">
        <v>4160</v>
      </c>
      <c r="C11" s="15" t="s">
        <v>44</v>
      </c>
      <c r="D11" s="16">
        <v>3950</v>
      </c>
      <c r="E11" s="17">
        <v>6650</v>
      </c>
    </row>
    <row r="12" spans="1:5" x14ac:dyDescent="0.2">
      <c r="A12" s="26">
        <v>4170</v>
      </c>
      <c r="C12" s="15" t="s">
        <v>45</v>
      </c>
      <c r="D12" s="16">
        <v>0</v>
      </c>
      <c r="E12" s="17">
        <v>0</v>
      </c>
    </row>
    <row r="13" spans="1:5" ht="20.399999999999999" x14ac:dyDescent="0.2">
      <c r="A13" s="26">
        <v>4210</v>
      </c>
      <c r="C13" s="15" t="s">
        <v>46</v>
      </c>
      <c r="D13" s="16">
        <v>1275965.06</v>
      </c>
      <c r="E13" s="17">
        <v>2465652.56</v>
      </c>
    </row>
    <row r="14" spans="1:5" x14ac:dyDescent="0.2">
      <c r="A14" s="26">
        <v>4220</v>
      </c>
      <c r="C14" s="15" t="s">
        <v>47</v>
      </c>
      <c r="D14" s="16">
        <v>12700000</v>
      </c>
      <c r="E14" s="17">
        <v>13840012.720000001</v>
      </c>
    </row>
    <row r="15" spans="1:5" x14ac:dyDescent="0.2">
      <c r="A15" s="26" t="s">
        <v>48</v>
      </c>
      <c r="C15" s="15" t="s">
        <v>6</v>
      </c>
      <c r="D15" s="16">
        <v>0</v>
      </c>
      <c r="E15" s="17">
        <v>0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11243870.639999999</v>
      </c>
      <c r="E16" s="14">
        <f>SUM(E17:E32)</f>
        <v>16763668.169999998</v>
      </c>
    </row>
    <row r="17" spans="1:5" x14ac:dyDescent="0.2">
      <c r="A17" s="26">
        <v>5110</v>
      </c>
      <c r="C17" s="15" t="s">
        <v>8</v>
      </c>
      <c r="D17" s="16">
        <v>7744320.9299999997</v>
      </c>
      <c r="E17" s="17">
        <v>11667963.529999999</v>
      </c>
    </row>
    <row r="18" spans="1:5" x14ac:dyDescent="0.2">
      <c r="A18" s="26">
        <v>5120</v>
      </c>
      <c r="C18" s="15" t="s">
        <v>9</v>
      </c>
      <c r="D18" s="16">
        <v>848049.92</v>
      </c>
      <c r="E18" s="17">
        <v>1111711.95</v>
      </c>
    </row>
    <row r="19" spans="1:5" x14ac:dyDescent="0.2">
      <c r="A19" s="26">
        <v>5130</v>
      </c>
      <c r="C19" s="15" t="s">
        <v>10</v>
      </c>
      <c r="D19" s="16">
        <v>993102.03</v>
      </c>
      <c r="E19" s="17">
        <v>1276504.8999999999</v>
      </c>
    </row>
    <row r="20" spans="1:5" x14ac:dyDescent="0.2">
      <c r="A20" s="26">
        <v>5210</v>
      </c>
      <c r="C20" s="15" t="s">
        <v>11</v>
      </c>
      <c r="D20" s="16">
        <v>0</v>
      </c>
      <c r="E20" s="17">
        <v>0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0</v>
      </c>
    </row>
    <row r="22" spans="1:5" x14ac:dyDescent="0.2">
      <c r="A22" s="26">
        <v>5230</v>
      </c>
      <c r="C22" s="15" t="s">
        <v>13</v>
      </c>
      <c r="D22" s="16">
        <v>0</v>
      </c>
      <c r="E22" s="17">
        <v>0</v>
      </c>
    </row>
    <row r="23" spans="1:5" x14ac:dyDescent="0.2">
      <c r="A23" s="26">
        <v>5240</v>
      </c>
      <c r="C23" s="15" t="s">
        <v>14</v>
      </c>
      <c r="D23" s="16">
        <v>1488283.56</v>
      </c>
      <c r="E23" s="17">
        <v>2394903.79</v>
      </c>
    </row>
    <row r="24" spans="1:5" x14ac:dyDescent="0.2">
      <c r="A24" s="26">
        <v>5250</v>
      </c>
      <c r="C24" s="15" t="s">
        <v>15</v>
      </c>
      <c r="D24" s="16">
        <v>78964.2</v>
      </c>
      <c r="E24" s="17">
        <v>116984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91150</v>
      </c>
      <c r="E27" s="17">
        <v>195600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0</v>
      </c>
      <c r="E31" s="17">
        <v>0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3267957.9200000018</v>
      </c>
      <c r="E33" s="14">
        <f>E5-E16</f>
        <v>190560.73000000417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-4150</v>
      </c>
      <c r="E36" s="14">
        <f>SUM(E37:E39)</f>
        <v>2368207.5299999998</v>
      </c>
    </row>
    <row r="37" spans="1:5" x14ac:dyDescent="0.2">
      <c r="A37" s="4"/>
      <c r="C37" s="15" t="s">
        <v>26</v>
      </c>
      <c r="D37" s="16">
        <v>0</v>
      </c>
      <c r="E37" s="17">
        <v>0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-4150</v>
      </c>
      <c r="E39" s="17">
        <v>2368207.5299999998</v>
      </c>
    </row>
    <row r="40" spans="1:5" x14ac:dyDescent="0.2">
      <c r="A40" s="4"/>
      <c r="B40" s="11" t="s">
        <v>7</v>
      </c>
      <c r="C40" s="12"/>
      <c r="D40" s="13">
        <f>SUM(D41:D43)</f>
        <v>188843.47</v>
      </c>
      <c r="E40" s="14">
        <f>SUM(E41:E43)</f>
        <v>2424553.0099999998</v>
      </c>
    </row>
    <row r="41" spans="1:5" x14ac:dyDescent="0.2">
      <c r="A41" s="26">
        <v>1230</v>
      </c>
      <c r="C41" s="15" t="s">
        <v>26</v>
      </c>
      <c r="D41" s="16">
        <v>0</v>
      </c>
      <c r="E41" s="17">
        <v>2368207.5299999998</v>
      </c>
    </row>
    <row r="42" spans="1:5" x14ac:dyDescent="0.2">
      <c r="A42" s="26" t="s">
        <v>50</v>
      </c>
      <c r="C42" s="15" t="s">
        <v>27</v>
      </c>
      <c r="D42" s="16">
        <v>188843.47</v>
      </c>
      <c r="E42" s="17">
        <v>56345.48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-192993.47</v>
      </c>
      <c r="E44" s="14">
        <f>E36-E40</f>
        <v>-56345.479999999981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311235.20000000001</v>
      </c>
      <c r="E47" s="14">
        <f>SUM(E48+E51)</f>
        <v>731079.32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311235.20000000001</v>
      </c>
      <c r="E51" s="17">
        <v>731079.32</v>
      </c>
    </row>
    <row r="52" spans="1:5" x14ac:dyDescent="0.2">
      <c r="A52" s="4"/>
      <c r="B52" s="11" t="s">
        <v>7</v>
      </c>
      <c r="C52" s="12"/>
      <c r="D52" s="13">
        <f>SUM(D53+D56)</f>
        <v>539057.44999999995</v>
      </c>
      <c r="E52" s="14">
        <f>SUM(E53+E56)</f>
        <v>751802.03</v>
      </c>
    </row>
    <row r="53" spans="1:5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539057.44999999995</v>
      </c>
      <c r="E56" s="17">
        <v>751802.03</v>
      </c>
    </row>
    <row r="57" spans="1:5" x14ac:dyDescent="0.2">
      <c r="A57" s="18" t="s">
        <v>38</v>
      </c>
      <c r="C57" s="19"/>
      <c r="D57" s="13">
        <f>D47-D52</f>
        <v>-227822.24999999994</v>
      </c>
      <c r="E57" s="14">
        <f>E47-E52</f>
        <v>-20722.710000000079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2847142.200000002</v>
      </c>
      <c r="E59" s="14">
        <f>E57+E44+E33</f>
        <v>113492.54000000411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803861</v>
      </c>
      <c r="E61" s="14">
        <v>690368.46</v>
      </c>
    </row>
    <row r="62" spans="1:5" x14ac:dyDescent="0.2">
      <c r="A62" s="18" t="s">
        <v>41</v>
      </c>
      <c r="C62" s="19"/>
      <c r="D62" s="13">
        <v>3651003.2</v>
      </c>
      <c r="E62" s="14">
        <v>803861</v>
      </c>
    </row>
    <row r="63" spans="1:5" x14ac:dyDescent="0.2">
      <c r="A63" s="22"/>
      <c r="B63" s="23"/>
      <c r="C63" s="24"/>
      <c r="D63" s="24"/>
      <c r="E63" s="25"/>
    </row>
    <row r="64" spans="1:5" x14ac:dyDescent="0.2">
      <c r="A64" s="27" t="s">
        <v>52</v>
      </c>
    </row>
    <row r="67" spans="3:4" ht="14.25" customHeight="1" x14ac:dyDescent="0.2">
      <c r="C67" s="28" t="s">
        <v>53</v>
      </c>
      <c r="D67" s="28" t="s">
        <v>53</v>
      </c>
    </row>
    <row r="68" spans="3:4" x14ac:dyDescent="0.2">
      <c r="C68" s="30" t="s">
        <v>54</v>
      </c>
      <c r="D68" s="29" t="s">
        <v>55</v>
      </c>
    </row>
    <row r="69" spans="3:4" x14ac:dyDescent="0.2">
      <c r="C69" s="28" t="s">
        <v>56</v>
      </c>
      <c r="D69" s="29" t="s">
        <v>57</v>
      </c>
    </row>
  </sheetData>
  <sheetProtection formatCells="0" formatColumns="0" formatRows="0" autoFilter="0"/>
  <mergeCells count="2">
    <mergeCell ref="A1:E1"/>
    <mergeCell ref="A2:C2"/>
  </mergeCells>
  <pageMargins left="0.70866141732283472" right="0.70866141732283472" top="0.55118110236220474" bottom="0.74803149606299213" header="0.31496062992125984" footer="0.31496062992125984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infopath/2007/PartnerControls"/>
    <ds:schemaRef ds:uri="http://schemas.microsoft.com/office/2006/metadata/properties"/>
    <ds:schemaRef ds:uri="http://www.w3.org/XML/1998/namespace"/>
    <ds:schemaRef ds:uri="45be96a9-161b-45e5-8955-82d7971c9a35"/>
    <ds:schemaRef ds:uri="http://schemas.openxmlformats.org/package/2006/metadata/core-properties"/>
    <ds:schemaRef ds:uri="212f5b6f-540c-444d-8783-9749c880513e"/>
    <ds:schemaRef ds:uri="http://schemas.microsoft.com/office/2006/documentManagement/types"/>
    <ds:schemaRef ds:uri="http://purl.org/dc/dcmitype/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revision/>
  <dcterms:created xsi:type="dcterms:W3CDTF">2012-12-11T20:31:36Z</dcterms:created>
  <dcterms:modified xsi:type="dcterms:W3CDTF">2019-10-23T20:05:08Z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